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agii\Desktop\"/>
    </mc:Choice>
  </mc:AlternateContent>
  <xr:revisionPtr revIDLastSave="0" documentId="13_ncr:1_{5B579E3A-597D-4912-9A16-D3EE6F0C8AA6}" xr6:coauthVersionLast="47" xr6:coauthVersionMax="47" xr10:uidLastSave="{00000000-0000-0000-0000-000000000000}"/>
  <bookViews>
    <workbookView xWindow="-120" yWindow="-120" windowWidth="25440" windowHeight="15270" xr2:uid="{A58CA908-DE93-4194-8332-719DCB72BECB}"/>
  </bookViews>
  <sheets>
    <sheet name="татвар төлөлт" sheetId="2" r:id="rId1"/>
    <sheet name="Sheet1" sheetId="1" r:id="rId2"/>
  </sheets>
  <definedNames>
    <definedName name="_xlnm.Print_Area" localSheetId="0">'татвар төлөлт'!$A$1:$N$22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D6" i="2"/>
  <c r="N6" i="2" s="1"/>
  <c r="H6" i="2"/>
  <c r="J6" i="2"/>
  <c r="N7" i="2"/>
  <c r="N8" i="2"/>
  <c r="N9" i="2"/>
  <c r="N10" i="2"/>
  <c r="N14" i="2"/>
</calcChain>
</file>

<file path=xl/sharedStrings.xml><?xml version="1.0" encoding="utf-8"?>
<sst xmlns="http://schemas.openxmlformats.org/spreadsheetml/2006/main" count="50" uniqueCount="29">
  <si>
    <t>Тохижилт үйлчилгээний алба ОНӨААТҮГ</t>
  </si>
  <si>
    <t>8170096</t>
  </si>
  <si>
    <t>Баруун бүсийн тамирчдыг олимпд бэлгэх төв ОНӨААТҮГ</t>
  </si>
  <si>
    <t>3505952</t>
  </si>
  <si>
    <t xml:space="preserve">Амь-Ус ХХК </t>
  </si>
  <si>
    <t xml:space="preserve">Эрдэнэхайрхан хөгжил ОНӨААТҮГ </t>
  </si>
  <si>
    <t>Очир Илч ХХК</t>
  </si>
  <si>
    <t>-</t>
  </si>
  <si>
    <t>Тосон Очирт Хайрхан ОНӨААТҮГ</t>
  </si>
  <si>
    <t>Дүн</t>
  </si>
  <si>
    <t>Мөнгөн ХХ</t>
  </si>
  <si>
    <t xml:space="preserve">ҮҮЗУс ашигласны </t>
  </si>
  <si>
    <t>ТТАМАТ/ бусад</t>
  </si>
  <si>
    <t>Газар</t>
  </si>
  <si>
    <t>АТБӨЯХ</t>
  </si>
  <si>
    <t>ХЭҮХХ</t>
  </si>
  <si>
    <t>Суутган -1</t>
  </si>
  <si>
    <t>Авто АБТ</t>
  </si>
  <si>
    <t>ААНОАТ</t>
  </si>
  <si>
    <t>НӨАТ</t>
  </si>
  <si>
    <t>Татвар төлөгчийн нэр</t>
  </si>
  <si>
    <t>Регистр</t>
  </si>
  <si>
    <t>Д/д</t>
  </si>
  <si>
    <t>2023.10 Сар</t>
  </si>
  <si>
    <t>/Мян.төгрөгөөр/</t>
  </si>
  <si>
    <t>Баруун бүсийн тамирчдыг олимпд бэлгэх төв ОНӨТҮГ</t>
  </si>
  <si>
    <t xml:space="preserve">Амь Ус ХХК </t>
  </si>
  <si>
    <t xml:space="preserve">Ус бохирдуулсны </t>
  </si>
  <si>
    <t xml:space="preserve">Орон нутгийн өмчит байгууллагуудын татвар төлөлтийн мэдээлэл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</si>
</sst>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Comma 2" xfId="1" xr:uid="{8F709854-CC02-47E0-8DA2-40EB4EDFD8A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98D9-C9C3-4122-808F-BD1554F0B5B0}">
  <dimension ref="A1:N19"/>
  <sheetViews>
    <sheetView tabSelected="1" workbookViewId="0">
      <selection activeCell="H26" sqref="H26"/>
    </sheetView>
  </sheetViews>
  <sheetFormatPr defaultRowHeight="12.75" x14ac:dyDescent="0.2"/>
  <cols>
    <col min="1" max="1" width="5" style="1" customWidth="1"/>
    <col min="2" max="2" width="11.5703125" style="1" customWidth="1"/>
    <col min="3" max="3" width="35.28515625" style="1" customWidth="1"/>
    <col min="4" max="4" width="14.28515625" style="1" customWidth="1"/>
    <col min="5" max="6" width="12" style="1" customWidth="1"/>
    <col min="7" max="7" width="13.85546875" style="1" customWidth="1"/>
    <col min="8" max="8" width="10.7109375" style="1" customWidth="1"/>
    <col min="9" max="14" width="12" style="1" customWidth="1"/>
    <col min="15" max="16384" width="9.140625" style="1"/>
  </cols>
  <sheetData>
    <row r="1" spans="1:14" x14ac:dyDescent="0.2">
      <c r="D1" s="19" t="s">
        <v>28</v>
      </c>
      <c r="E1" s="19"/>
      <c r="F1" s="19"/>
      <c r="G1" s="19"/>
      <c r="H1" s="19"/>
      <c r="I1" s="19"/>
      <c r="J1" s="19"/>
      <c r="K1" s="19"/>
    </row>
    <row r="3" spans="1:14" x14ac:dyDescent="0.2">
      <c r="A3" s="21" t="s">
        <v>24</v>
      </c>
      <c r="B3" s="21"/>
      <c r="C3" s="21"/>
      <c r="D3" s="20">
        <v>2022</v>
      </c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8" customFormat="1" ht="41.25" customHeight="1" x14ac:dyDescent="0.2">
      <c r="A4" s="14" t="s">
        <v>22</v>
      </c>
      <c r="B4" s="14" t="s">
        <v>21</v>
      </c>
      <c r="C4" s="14" t="s">
        <v>20</v>
      </c>
      <c r="D4" s="14" t="s">
        <v>19</v>
      </c>
      <c r="E4" s="14" t="s">
        <v>18</v>
      </c>
      <c r="F4" s="14" t="s">
        <v>17</v>
      </c>
      <c r="G4" s="14" t="s">
        <v>16</v>
      </c>
      <c r="H4" s="14" t="s">
        <v>15</v>
      </c>
      <c r="I4" s="14" t="s">
        <v>14</v>
      </c>
      <c r="J4" s="14" t="s">
        <v>13</v>
      </c>
      <c r="K4" s="14" t="s">
        <v>12</v>
      </c>
      <c r="L4" s="14" t="s">
        <v>27</v>
      </c>
      <c r="M4" s="14" t="s">
        <v>10</v>
      </c>
      <c r="N4" s="14" t="s">
        <v>9</v>
      </c>
    </row>
    <row r="5" spans="1:14" s="17" customFormat="1" x14ac:dyDescent="0.2">
      <c r="A5" s="9">
        <v>1</v>
      </c>
      <c r="B5" s="9">
        <v>8192537</v>
      </c>
      <c r="C5" s="11" t="s">
        <v>8</v>
      </c>
      <c r="D5" s="6">
        <v>34566.160000000003</v>
      </c>
      <c r="E5" s="6" t="s">
        <v>7</v>
      </c>
      <c r="F5" s="6">
        <v>0</v>
      </c>
      <c r="G5" s="6">
        <v>5688.57</v>
      </c>
      <c r="H5" s="6"/>
      <c r="I5" s="6"/>
      <c r="J5" s="6">
        <v>173.42</v>
      </c>
      <c r="K5" s="6">
        <v>122.5</v>
      </c>
      <c r="L5" s="6">
        <v>0</v>
      </c>
      <c r="M5" s="6"/>
      <c r="N5" s="6">
        <f t="shared" ref="N5:N10" si="0">SUM(D5:M5)</f>
        <v>40550.65</v>
      </c>
    </row>
    <row r="6" spans="1:14" x14ac:dyDescent="0.2">
      <c r="A6" s="9">
        <v>2</v>
      </c>
      <c r="B6" s="5">
        <v>3494039</v>
      </c>
      <c r="C6" s="11" t="s">
        <v>6</v>
      </c>
      <c r="D6" s="6">
        <f>15571302.71/1000</f>
        <v>15571.302710000002</v>
      </c>
      <c r="E6" s="6"/>
      <c r="F6" s="6"/>
      <c r="G6" s="6"/>
      <c r="H6" s="6">
        <f>7904746.92/1000</f>
        <v>7904.7469199999996</v>
      </c>
      <c r="J6" s="6">
        <f>517055/1000</f>
        <v>517.05499999999995</v>
      </c>
      <c r="K6" s="6"/>
      <c r="L6" s="6"/>
      <c r="M6" s="6"/>
      <c r="N6" s="6">
        <f t="shared" si="0"/>
        <v>23993.104630000002</v>
      </c>
    </row>
    <row r="7" spans="1:14" x14ac:dyDescent="0.2">
      <c r="A7" s="9">
        <v>3</v>
      </c>
      <c r="B7" s="9">
        <v>3513408</v>
      </c>
      <c r="C7" s="11" t="s">
        <v>5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ht="15" x14ac:dyDescent="0.2">
      <c r="A8" s="9">
        <v>4</v>
      </c>
      <c r="B8" s="9">
        <v>2104865</v>
      </c>
      <c r="C8" s="11" t="s">
        <v>26</v>
      </c>
      <c r="D8" s="10">
        <v>55010.5</v>
      </c>
      <c r="E8" s="10">
        <v>25356</v>
      </c>
      <c r="F8" s="16">
        <v>606.20000000000005</v>
      </c>
      <c r="G8" s="10">
        <v>13975.7</v>
      </c>
      <c r="H8" s="10">
        <v>1149.2</v>
      </c>
      <c r="I8" s="10">
        <v>3782.8</v>
      </c>
      <c r="J8" s="10">
        <v>4762.3999999999996</v>
      </c>
      <c r="K8" s="16"/>
      <c r="L8" s="16">
        <v>1237.5</v>
      </c>
      <c r="M8" s="6"/>
      <c r="N8" s="6">
        <f t="shared" si="0"/>
        <v>105880.29999999999</v>
      </c>
    </row>
    <row r="9" spans="1:14" ht="25.5" x14ac:dyDescent="0.2">
      <c r="A9" s="9">
        <v>5</v>
      </c>
      <c r="B9" s="8" t="s">
        <v>3</v>
      </c>
      <c r="C9" s="7" t="s">
        <v>25</v>
      </c>
      <c r="D9" s="6"/>
      <c r="E9" s="6"/>
      <c r="F9" s="6"/>
      <c r="G9" s="15">
        <v>14141.4</v>
      </c>
      <c r="H9" s="6"/>
      <c r="I9" s="6"/>
      <c r="J9" s="6"/>
      <c r="K9" s="6"/>
      <c r="L9" s="6"/>
      <c r="M9" s="6"/>
      <c r="N9" s="6">
        <f t="shared" si="0"/>
        <v>14141.4</v>
      </c>
    </row>
    <row r="10" spans="1:14" x14ac:dyDescent="0.2">
      <c r="A10" s="9">
        <v>6</v>
      </c>
      <c r="B10" s="4" t="s">
        <v>1</v>
      </c>
      <c r="C10" s="4" t="s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2" spans="1:14" x14ac:dyDescent="0.2">
      <c r="A12" s="21" t="s">
        <v>24</v>
      </c>
      <c r="B12" s="21"/>
      <c r="C12" s="21"/>
      <c r="D12" s="20" t="s">
        <v>23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s="13" customFormat="1" ht="27" customHeight="1" x14ac:dyDescent="0.2">
      <c r="A13" s="14" t="s">
        <v>22</v>
      </c>
      <c r="B13" s="14" t="s">
        <v>21</v>
      </c>
      <c r="C13" s="14" t="s">
        <v>20</v>
      </c>
      <c r="D13" s="14" t="s">
        <v>19</v>
      </c>
      <c r="E13" s="14" t="s">
        <v>18</v>
      </c>
      <c r="F13" s="14" t="s">
        <v>17</v>
      </c>
      <c r="G13" s="14" t="s">
        <v>16</v>
      </c>
      <c r="H13" s="14" t="s">
        <v>15</v>
      </c>
      <c r="I13" s="14" t="s">
        <v>14</v>
      </c>
      <c r="J13" s="14" t="s">
        <v>13</v>
      </c>
      <c r="K13" s="14" t="s">
        <v>12</v>
      </c>
      <c r="L13" s="14" t="s">
        <v>11</v>
      </c>
      <c r="M13" s="14" t="s">
        <v>10</v>
      </c>
      <c r="N13" s="14" t="s">
        <v>9</v>
      </c>
    </row>
    <row r="14" spans="1:14" x14ac:dyDescent="0.2">
      <c r="A14" s="12">
        <v>1</v>
      </c>
      <c r="B14" s="9">
        <v>8192537</v>
      </c>
      <c r="C14" s="11" t="s">
        <v>8</v>
      </c>
      <c r="D14" s="6">
        <v>23410.19</v>
      </c>
      <c r="E14" s="6" t="s">
        <v>7</v>
      </c>
      <c r="F14" s="6">
        <v>0</v>
      </c>
      <c r="G14" s="6">
        <v>8021.77</v>
      </c>
      <c r="H14" s="6">
        <v>0</v>
      </c>
      <c r="I14" s="6">
        <v>0</v>
      </c>
      <c r="J14" s="6">
        <v>631.54999999999995</v>
      </c>
      <c r="K14" s="6">
        <v>0</v>
      </c>
      <c r="L14" s="6">
        <v>426.38</v>
      </c>
      <c r="M14" s="6"/>
      <c r="N14" s="6">
        <f>SUM(D14:M14)</f>
        <v>32489.89</v>
      </c>
    </row>
    <row r="15" spans="1:14" x14ac:dyDescent="0.2">
      <c r="A15" s="9">
        <v>2</v>
      </c>
      <c r="B15" s="5">
        <v>3494039</v>
      </c>
      <c r="C15" s="11" t="s">
        <v>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9">
        <v>3</v>
      </c>
      <c r="B16" s="5">
        <v>3513408</v>
      </c>
      <c r="C16" s="11" t="s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x14ac:dyDescent="0.2">
      <c r="A17" s="9">
        <v>4</v>
      </c>
      <c r="B17" s="9">
        <v>2104865</v>
      </c>
      <c r="C17" s="11" t="s">
        <v>4</v>
      </c>
      <c r="D17" s="10">
        <v>71366</v>
      </c>
      <c r="E17" s="10">
        <v>491.6</v>
      </c>
      <c r="F17" s="10">
        <v>77.5</v>
      </c>
      <c r="G17" s="10">
        <v>19097</v>
      </c>
      <c r="H17" s="6"/>
      <c r="I17" s="10">
        <v>356.6</v>
      </c>
      <c r="J17" s="10">
        <v>5.7</v>
      </c>
      <c r="K17" s="6"/>
      <c r="L17" s="6"/>
      <c r="M17" s="6"/>
      <c r="N17" s="6"/>
    </row>
    <row r="18" spans="1:14" ht="25.5" x14ac:dyDescent="0.2">
      <c r="A18" s="9">
        <v>5</v>
      </c>
      <c r="B18" s="8" t="s">
        <v>3</v>
      </c>
      <c r="C18" s="7" t="s">
        <v>2</v>
      </c>
      <c r="D18" s="6"/>
      <c r="E18" s="6"/>
      <c r="F18" s="6"/>
      <c r="G18" s="6">
        <v>8144.07</v>
      </c>
      <c r="H18" s="6"/>
      <c r="I18" s="6"/>
      <c r="J18" s="6"/>
      <c r="K18" s="6"/>
      <c r="L18" s="6"/>
      <c r="M18" s="6"/>
      <c r="N18" s="6"/>
    </row>
    <row r="19" spans="1:14" ht="15.75" customHeight="1" x14ac:dyDescent="0.2">
      <c r="A19" s="5">
        <v>6</v>
      </c>
      <c r="B19" s="4" t="s">
        <v>1</v>
      </c>
      <c r="C19" s="3" t="s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mergeCells count="5">
    <mergeCell ref="D1:K1"/>
    <mergeCell ref="D3:N3"/>
    <mergeCell ref="A3:C3"/>
    <mergeCell ref="A12:C12"/>
    <mergeCell ref="D12:N12"/>
  </mergeCells>
  <pageMargins left="0.7" right="0.7" top="0.75" bottom="0.75" header="0.3" footer="0.3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D062-550B-4F9F-950C-D6358D2831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татвар төлөлт</vt:lpstr>
      <vt:lpstr>Sheet1</vt:lpstr>
      <vt:lpstr>'татвар төлөлт'!Print_Area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Naagii</dc:creator>
  <cp:lastModifiedBy>Naagii</cp:lastModifiedBy>
  <dcterms:created xsi:type="dcterms:W3CDTF">2023-11-07T09:07:13Z</dcterms:created>
  <dcterms:modified xsi:type="dcterms:W3CDTF">2023-11-07T09:11:05Z</dcterms:modified>
</cp:coreProperties>
</file>