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beruu\Mine\Petitions and Complaints\2024\тайлан\"/>
    </mc:Choice>
  </mc:AlternateContent>
  <xr:revisionPtr revIDLastSave="0" documentId="13_ncr:1_{D47EC992-9FDB-4715-9B95-EF044D9C473C}" xr6:coauthVersionLast="47" xr6:coauthVersionMax="47" xr10:uidLastSave="{00000000-0000-0000-0000-000000000000}"/>
  <bookViews>
    <workbookView xWindow="-109" yWindow="-109" windowWidth="26301" windowHeight="14169" activeTab="1" xr2:uid="{9F3472E6-B4FD-48CE-BEC4-3D1C72086C95}"/>
  </bookViews>
  <sheets>
    <sheet name="Төрөл" sheetId="1" r:id="rId1"/>
    <sheet name="Шийдвэрлэлт" sheetId="2" r:id="rId2"/>
    <sheet name="дүн шинжилгээ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B8" i="1"/>
  <c r="B21" i="2" l="1"/>
  <c r="C21" i="2"/>
  <c r="D21" i="2"/>
  <c r="E21" i="2"/>
  <c r="F21" i="2"/>
  <c r="G21" i="2"/>
  <c r="H21" i="2"/>
  <c r="I21" i="2"/>
  <c r="J21" i="2"/>
  <c r="A21" i="2"/>
  <c r="C17" i="1"/>
  <c r="D17" i="1"/>
  <c r="E17" i="1"/>
  <c r="F17" i="1"/>
  <c r="G17" i="1"/>
  <c r="H17" i="1"/>
  <c r="I17" i="1"/>
  <c r="J17" i="1"/>
  <c r="B17" i="1"/>
  <c r="B9" i="2" l="1"/>
  <c r="C9" i="2"/>
  <c r="D9" i="2"/>
  <c r="E9" i="2"/>
  <c r="F9" i="2"/>
  <c r="G9" i="2"/>
  <c r="H9" i="2"/>
  <c r="I9" i="2"/>
  <c r="J9" i="2"/>
  <c r="A9" i="2"/>
  <c r="C5" i="1" l="1"/>
  <c r="F5" i="1" s="1"/>
</calcChain>
</file>

<file path=xl/sharedStrings.xml><?xml version="1.0" encoding="utf-8"?>
<sst xmlns="http://schemas.openxmlformats.org/spreadsheetml/2006/main" count="75" uniqueCount="40">
  <si>
    <t>Байгууллагын нэр</t>
  </si>
  <si>
    <t>Өргөдөл гомдлын төрөл</t>
  </si>
  <si>
    <t>Хүлээн авсан хэлбэр</t>
  </si>
  <si>
    <t>Шийдвэрлэлтийн байдал</t>
  </si>
  <si>
    <t>Мэдэгдэл</t>
  </si>
  <si>
    <t>Гомдол</t>
  </si>
  <si>
    <t xml:space="preserve">Санал </t>
  </si>
  <si>
    <t>Хүсэлт</t>
  </si>
  <si>
    <t>Биеэр</t>
  </si>
  <si>
    <t>Утсаар</t>
  </si>
  <si>
    <t>Цахимаар</t>
  </si>
  <si>
    <t>11-11 төвөөс шилжүүлсэн</t>
  </si>
  <si>
    <t>Албан бичгээр</t>
  </si>
  <si>
    <t>Шийдвэрлэж хариу өгсөн</t>
  </si>
  <si>
    <t>Бусад байгууллагад шилжүүлсэн</t>
  </si>
  <si>
    <t xml:space="preserve">Хугацаа хэтрүүлэн шийдвэрлэсэн /30 хоног/  </t>
  </si>
  <si>
    <t>Сунгалт хийсэн боловч хугацаа хэтрүүлэн шийдвэрлэсэн /60 хоног/</t>
  </si>
  <si>
    <t>Хугацаа    болоогүй</t>
  </si>
  <si>
    <t>Шийдвэрлэх боломжгүй</t>
  </si>
  <si>
    <t>Биечлэн</t>
  </si>
  <si>
    <t>Харьяаллын дагуу шилжүүлсэн тоо</t>
  </si>
  <si>
    <t>Хууль, хяналтын байгууллагад шилжүүлсэн тоо</t>
  </si>
  <si>
    <t>Гомдлын агуулга</t>
  </si>
  <si>
    <t>Тоо</t>
  </si>
  <si>
    <t>Хувь</t>
  </si>
  <si>
    <t>Өргөдөл гомдлыг бууруулахад цаашид хэрэгжүүлэх арга хэмжээний санал</t>
  </si>
  <si>
    <t>ӨРГӨДӨЛ, ГОМДЛЫН ШИЙДВЭРЛЭЛТ</t>
  </si>
  <si>
    <t>ӨРГӨДӨЛ ГОМДЛЫН ТӨРӨЛ, ХЭЛБЭР</t>
  </si>
  <si>
    <t>Аймгийн Засаг даргын Тамгын газар</t>
  </si>
  <si>
    <t>Нутгийн захиргааны байгууллагууд</t>
  </si>
  <si>
    <t>Нийт</t>
  </si>
  <si>
    <t>ӨРГӨДӨЛ ГОМДЛЫН АГУУЛГЫН ДҮН ШИНЖИЛГЭЭ</t>
  </si>
  <si>
    <t>ЗАВХАН АЙМГИЙН ЗАСАГ ДАРГЫН ТАМГЫН ГАЗАР</t>
  </si>
  <si>
    <t>Үүнээс:</t>
  </si>
  <si>
    <t xml:space="preserve"> Аж ахуй нэгжүүдийг е-баримт олгоход хяналт тавих</t>
  </si>
  <si>
    <t>Е-баримт олгоогүй, хуулийн хугацаанд баталгаажуулаагүй</t>
  </si>
  <si>
    <t>Газар эзэмших эрх зөрчсөн, газар давхардуулан олгосон, газрын маргаан</t>
  </si>
  <si>
    <t>Газар олголтыг хууль журмын дагуу шийдвэрлэх, хяналт тавих</t>
  </si>
  <si>
    <t>2024 оны гуравдугаар улирал</t>
  </si>
  <si>
    <t>2023 оны гуравдугаар улирал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</si>
</sst>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6" fillId="0" borderId="0" xfId="0" applyFont="1"/>
    <xf numFmtId="0" fontId="3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A06-887B-4362-AFDC-4BEC5D3567FD}">
  <dimension ref="A1:J23"/>
  <sheetViews>
    <sheetView workbookViewId="0">
      <selection activeCell="C15" sqref="C15:C16"/>
    </sheetView>
  </sheetViews>
  <sheetFormatPr defaultColWidth="9.125" defaultRowHeight="12.9" x14ac:dyDescent="0.2"/>
  <cols>
    <col min="1" max="1" width="16.25" style="4" customWidth="1"/>
    <col min="2" max="2" width="14.875" style="1" customWidth="1"/>
    <col min="3" max="3" width="17.625" style="1" customWidth="1"/>
    <col min="4" max="4" width="14.75" style="1" customWidth="1"/>
    <col min="5" max="5" width="15.75" style="1" customWidth="1"/>
    <col min="6" max="6" width="11.875" style="1" customWidth="1"/>
    <col min="7" max="7" width="13.375" style="1" customWidth="1"/>
    <col min="8" max="8" width="14.875" style="1" customWidth="1"/>
    <col min="9" max="10" width="13.125" style="1" customWidth="1"/>
    <col min="11" max="11" width="9.125" style="1"/>
    <col min="12" max="21" width="15.75" style="1" customWidth="1"/>
    <col min="22" max="16384" width="9.125" style="1"/>
  </cols>
  <sheetData>
    <row r="1" spans="1:10" ht="18.7" customHeight="1" x14ac:dyDescent="0.2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5" customFormat="1" ht="25.15" customHeight="1" x14ac:dyDescent="0.25">
      <c r="A2" s="25" t="s">
        <v>38</v>
      </c>
      <c r="B2" s="25"/>
      <c r="C2" s="25"/>
    </row>
    <row r="3" spans="1:10" s="3" customFormat="1" ht="21.1" customHeight="1" x14ac:dyDescent="0.25">
      <c r="A3" s="27" t="s">
        <v>0</v>
      </c>
      <c r="B3" s="30" t="s">
        <v>1</v>
      </c>
      <c r="C3" s="31"/>
      <c r="D3" s="31"/>
      <c r="E3" s="31"/>
      <c r="F3" s="24" t="s">
        <v>2</v>
      </c>
      <c r="G3" s="24"/>
      <c r="H3" s="24"/>
      <c r="I3" s="24"/>
      <c r="J3" s="24"/>
    </row>
    <row r="4" spans="1:10" s="4" customFormat="1" ht="31.95" customHeight="1" x14ac:dyDescent="0.25">
      <c r="A4" s="28"/>
      <c r="B4" s="6" t="s">
        <v>4</v>
      </c>
      <c r="C4" s="6" t="s">
        <v>5</v>
      </c>
      <c r="D4" s="12" t="s">
        <v>6</v>
      </c>
      <c r="E4" s="12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</row>
    <row r="5" spans="1:10" s="8" customFormat="1" ht="21.1" customHeight="1" x14ac:dyDescent="0.25">
      <c r="A5" s="29"/>
      <c r="B5" s="7">
        <v>1</v>
      </c>
      <c r="C5" s="7">
        <f>+B5+1</f>
        <v>2</v>
      </c>
      <c r="D5" s="7">
        <v>3</v>
      </c>
      <c r="E5" s="7">
        <v>4</v>
      </c>
      <c r="F5" s="7">
        <f t="shared" ref="F5" si="0">+E5+1</f>
        <v>5</v>
      </c>
      <c r="G5" s="7">
        <v>6</v>
      </c>
      <c r="H5" s="7">
        <v>7</v>
      </c>
      <c r="I5" s="7">
        <v>8</v>
      </c>
      <c r="J5" s="7">
        <v>9</v>
      </c>
    </row>
    <row r="6" spans="1:10" s="5" customFormat="1" ht="43.15" customHeight="1" x14ac:dyDescent="0.25">
      <c r="A6" s="2" t="s">
        <v>28</v>
      </c>
      <c r="B6" s="11">
        <v>0</v>
      </c>
      <c r="C6" s="11">
        <v>9</v>
      </c>
      <c r="D6" s="11">
        <v>2</v>
      </c>
      <c r="E6" s="2">
        <v>106</v>
      </c>
      <c r="F6" s="11">
        <v>86</v>
      </c>
      <c r="G6" s="2">
        <v>27</v>
      </c>
      <c r="H6" s="11"/>
      <c r="I6" s="11"/>
      <c r="J6" s="11">
        <v>4</v>
      </c>
    </row>
    <row r="7" spans="1:10" s="5" customFormat="1" ht="45" customHeight="1" x14ac:dyDescent="0.25">
      <c r="A7" s="2" t="s">
        <v>29</v>
      </c>
      <c r="B7" s="11">
        <v>0</v>
      </c>
      <c r="C7" s="11">
        <v>87</v>
      </c>
      <c r="D7" s="11">
        <v>2</v>
      </c>
      <c r="E7" s="11">
        <v>386</v>
      </c>
      <c r="F7" s="11">
        <v>256</v>
      </c>
      <c r="G7" s="11">
        <v>69</v>
      </c>
      <c r="H7" s="11">
        <v>110</v>
      </c>
      <c r="I7" s="11">
        <v>1</v>
      </c>
      <c r="J7" s="11">
        <v>39</v>
      </c>
    </row>
    <row r="8" spans="1:10" ht="19.899999999999999" customHeight="1" x14ac:dyDescent="0.2">
      <c r="A8" s="10" t="s">
        <v>30</v>
      </c>
      <c r="B8" s="7">
        <f>B6+B7</f>
        <v>0</v>
      </c>
      <c r="C8" s="7">
        <f t="shared" ref="C8:J8" si="1">C6+C7</f>
        <v>96</v>
      </c>
      <c r="D8" s="7">
        <f t="shared" si="1"/>
        <v>4</v>
      </c>
      <c r="E8" s="7">
        <f t="shared" si="1"/>
        <v>492</v>
      </c>
      <c r="F8" s="7">
        <f t="shared" si="1"/>
        <v>342</v>
      </c>
      <c r="G8" s="7">
        <f t="shared" si="1"/>
        <v>96</v>
      </c>
      <c r="H8" s="7">
        <f t="shared" si="1"/>
        <v>110</v>
      </c>
      <c r="I8" s="7">
        <f t="shared" si="1"/>
        <v>1</v>
      </c>
      <c r="J8" s="7">
        <f t="shared" si="1"/>
        <v>43</v>
      </c>
    </row>
    <row r="11" spans="1:10" ht="23.95" customHeight="1" x14ac:dyDescent="0.2">
      <c r="A11" s="25" t="s">
        <v>39</v>
      </c>
      <c r="B11" s="25"/>
      <c r="C11" s="25"/>
    </row>
    <row r="12" spans="1:10" ht="17" customHeight="1" x14ac:dyDescent="0.2">
      <c r="A12" s="27" t="s">
        <v>0</v>
      </c>
      <c r="B12" s="30" t="s">
        <v>1</v>
      </c>
      <c r="C12" s="31"/>
      <c r="D12" s="31"/>
      <c r="E12" s="31"/>
      <c r="F12" s="24" t="s">
        <v>2</v>
      </c>
      <c r="G12" s="24"/>
      <c r="H12" s="24"/>
      <c r="I12" s="24"/>
      <c r="J12" s="24"/>
    </row>
    <row r="13" spans="1:10" x14ac:dyDescent="0.2">
      <c r="A13" s="28"/>
      <c r="B13" s="27" t="s">
        <v>4</v>
      </c>
      <c r="C13" s="27" t="s">
        <v>5</v>
      </c>
      <c r="D13" s="32" t="s">
        <v>6</v>
      </c>
      <c r="E13" s="32" t="s">
        <v>7</v>
      </c>
      <c r="F13" s="24" t="s">
        <v>8</v>
      </c>
      <c r="G13" s="24" t="s">
        <v>9</v>
      </c>
      <c r="H13" s="24" t="s">
        <v>10</v>
      </c>
      <c r="I13" s="24" t="s">
        <v>11</v>
      </c>
      <c r="J13" s="24" t="s">
        <v>12</v>
      </c>
    </row>
    <row r="14" spans="1:10" ht="14.45" customHeight="1" x14ac:dyDescent="0.2">
      <c r="A14" s="28"/>
      <c r="B14" s="29"/>
      <c r="C14" s="29"/>
      <c r="D14" s="33"/>
      <c r="E14" s="33"/>
      <c r="F14" s="24"/>
      <c r="G14" s="24"/>
      <c r="H14" s="24"/>
      <c r="I14" s="24"/>
      <c r="J14" s="24"/>
    </row>
    <row r="15" spans="1:10" s="5" customFormat="1" ht="48.75" customHeight="1" x14ac:dyDescent="0.25">
      <c r="A15" s="2" t="s">
        <v>28</v>
      </c>
      <c r="B15" s="4">
        <v>0</v>
      </c>
      <c r="C15" s="2">
        <v>45</v>
      </c>
      <c r="D15" s="2">
        <v>4</v>
      </c>
      <c r="E15" s="2">
        <v>311</v>
      </c>
      <c r="F15" s="2">
        <v>0</v>
      </c>
      <c r="G15" s="2">
        <v>50</v>
      </c>
      <c r="H15" s="2">
        <v>0</v>
      </c>
      <c r="I15" s="2">
        <v>0</v>
      </c>
      <c r="J15" s="2">
        <v>100</v>
      </c>
    </row>
    <row r="16" spans="1:10" ht="38.75" x14ac:dyDescent="0.2">
      <c r="A16" s="2" t="s">
        <v>29</v>
      </c>
      <c r="B16" s="11">
        <v>0</v>
      </c>
      <c r="C16" s="11">
        <v>0</v>
      </c>
      <c r="D16" s="11">
        <v>0</v>
      </c>
      <c r="E16" s="11">
        <v>883</v>
      </c>
      <c r="F16" s="11">
        <v>25</v>
      </c>
      <c r="G16" s="11">
        <v>20</v>
      </c>
      <c r="H16" s="11">
        <v>0</v>
      </c>
      <c r="I16" s="11">
        <v>0</v>
      </c>
      <c r="J16" s="11">
        <v>1048</v>
      </c>
    </row>
    <row r="17" spans="1:10" ht="28.55" customHeight="1" x14ac:dyDescent="0.2">
      <c r="A17" s="10" t="s">
        <v>30</v>
      </c>
      <c r="B17" s="7">
        <f>SUM(B15:B16)</f>
        <v>0</v>
      </c>
      <c r="C17" s="7">
        <f t="shared" ref="C17:J17" si="2">SUM(C15:C16)</f>
        <v>45</v>
      </c>
      <c r="D17" s="7">
        <f t="shared" si="2"/>
        <v>4</v>
      </c>
      <c r="E17" s="7">
        <f t="shared" si="2"/>
        <v>1194</v>
      </c>
      <c r="F17" s="7">
        <f t="shared" si="2"/>
        <v>25</v>
      </c>
      <c r="G17" s="7">
        <f t="shared" si="2"/>
        <v>70</v>
      </c>
      <c r="H17" s="7">
        <f t="shared" si="2"/>
        <v>0</v>
      </c>
      <c r="I17" s="7">
        <f t="shared" si="2"/>
        <v>0</v>
      </c>
      <c r="J17" s="7">
        <f t="shared" si="2"/>
        <v>1148</v>
      </c>
    </row>
    <row r="23" spans="1:10" ht="19.2" customHeight="1" x14ac:dyDescent="0.2">
      <c r="A23" s="26" t="s">
        <v>32</v>
      </c>
      <c r="B23" s="26"/>
      <c r="C23" s="26"/>
      <c r="D23" s="26"/>
      <c r="E23" s="26"/>
      <c r="F23" s="26"/>
      <c r="G23" s="26"/>
      <c r="H23" s="26"/>
      <c r="I23" s="26"/>
      <c r="J23" s="26"/>
    </row>
  </sheetData>
  <mergeCells count="19">
    <mergeCell ref="A23:J23"/>
    <mergeCell ref="A3:A5"/>
    <mergeCell ref="B3:E3"/>
    <mergeCell ref="F3:J3"/>
    <mergeCell ref="A12:A14"/>
    <mergeCell ref="B12:E12"/>
    <mergeCell ref="F12:J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11:C11"/>
    <mergeCell ref="A1:J1"/>
    <mergeCell ref="A2:C2"/>
  </mergeCells>
  <pageMargins left="0.8" right="0.26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F2FB-D2E4-4032-92EB-E061103304F5}">
  <dimension ref="A1:K23"/>
  <sheetViews>
    <sheetView tabSelected="1" topLeftCell="A4" workbookViewId="0">
      <selection activeCell="A9" sqref="A9:D9"/>
    </sheetView>
  </sheetViews>
  <sheetFormatPr defaultRowHeight="14.3" x14ac:dyDescent="0.25"/>
  <cols>
    <col min="1" max="1" width="11.75" customWidth="1"/>
    <col min="2" max="2" width="10.625" customWidth="1"/>
    <col min="3" max="3" width="12.75" customWidth="1"/>
    <col min="4" max="4" width="12.375" customWidth="1"/>
    <col min="5" max="6" width="15.75" customWidth="1"/>
    <col min="7" max="7" width="15" customWidth="1"/>
    <col min="8" max="8" width="16.125" customWidth="1"/>
    <col min="9" max="10" width="13.25" customWidth="1"/>
  </cols>
  <sheetData>
    <row r="1" spans="1:11" ht="18" customHeight="1" x14ac:dyDescent="0.25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</row>
    <row r="3" spans="1:11" ht="24.65" customHeight="1" x14ac:dyDescent="0.25">
      <c r="A3" s="25" t="s">
        <v>38</v>
      </c>
      <c r="B3" s="25"/>
      <c r="C3" s="25"/>
      <c r="H3" s="36"/>
      <c r="I3" s="36"/>
      <c r="J3" s="36"/>
      <c r="K3" s="1"/>
    </row>
    <row r="4" spans="1:11" ht="25.15" customHeight="1" x14ac:dyDescent="0.25">
      <c r="A4" s="30" t="s">
        <v>3</v>
      </c>
      <c r="B4" s="31"/>
      <c r="C4" s="31"/>
      <c r="D4" s="31"/>
      <c r="E4" s="31"/>
      <c r="F4" s="31"/>
      <c r="G4" s="31"/>
      <c r="H4" s="31"/>
      <c r="I4" s="31"/>
      <c r="J4" s="35"/>
    </row>
    <row r="5" spans="1:11" ht="32.450000000000003" customHeight="1" x14ac:dyDescent="0.25">
      <c r="A5" s="24" t="s">
        <v>13</v>
      </c>
      <c r="B5" s="24"/>
      <c r="C5" s="24"/>
      <c r="D5" s="24"/>
      <c r="E5" s="30" t="s">
        <v>33</v>
      </c>
      <c r="F5" s="31"/>
      <c r="G5" s="31"/>
      <c r="H5" s="35"/>
      <c r="I5" s="27" t="s">
        <v>17</v>
      </c>
      <c r="J5" s="24" t="s">
        <v>18</v>
      </c>
    </row>
    <row r="6" spans="1:11" ht="72" customHeight="1" x14ac:dyDescent="0.25">
      <c r="A6" s="6" t="s">
        <v>12</v>
      </c>
      <c r="B6" s="6" t="s">
        <v>10</v>
      </c>
      <c r="C6" s="6" t="s">
        <v>9</v>
      </c>
      <c r="D6" s="6" t="s">
        <v>19</v>
      </c>
      <c r="E6" s="6" t="s">
        <v>20</v>
      </c>
      <c r="F6" s="6" t="s">
        <v>21</v>
      </c>
      <c r="G6" s="17" t="s">
        <v>15</v>
      </c>
      <c r="H6" s="17" t="s">
        <v>16</v>
      </c>
      <c r="I6" s="29"/>
      <c r="J6" s="24"/>
    </row>
    <row r="7" spans="1:11" s="16" customFormat="1" ht="19.899999999999999" customHeight="1" x14ac:dyDescent="0.25">
      <c r="A7" s="21">
        <v>85</v>
      </c>
      <c r="B7" s="21"/>
      <c r="C7" s="21">
        <v>15</v>
      </c>
      <c r="D7" s="21">
        <v>5</v>
      </c>
      <c r="E7" s="21"/>
      <c r="F7" s="21"/>
      <c r="G7" s="21">
        <v>3</v>
      </c>
      <c r="H7" s="21"/>
      <c r="I7" s="21">
        <v>7</v>
      </c>
      <c r="J7" s="21">
        <v>5</v>
      </c>
    </row>
    <row r="8" spans="1:11" s="16" customFormat="1" ht="19.899999999999999" customHeight="1" x14ac:dyDescent="0.2">
      <c r="A8" s="23">
        <v>191</v>
      </c>
      <c r="B8" s="23">
        <v>136</v>
      </c>
      <c r="C8" s="23">
        <v>82</v>
      </c>
      <c r="D8" s="23">
        <v>40</v>
      </c>
      <c r="E8" s="23">
        <v>0</v>
      </c>
      <c r="F8" s="23">
        <v>1</v>
      </c>
      <c r="G8" s="23">
        <v>16</v>
      </c>
      <c r="H8" s="23">
        <v>0</v>
      </c>
      <c r="I8" s="23">
        <v>24</v>
      </c>
      <c r="J8" s="23">
        <v>2</v>
      </c>
    </row>
    <row r="9" spans="1:11" s="16" customFormat="1" ht="19.899999999999999" customHeight="1" x14ac:dyDescent="0.25">
      <c r="A9" s="22">
        <f>A7+A8</f>
        <v>276</v>
      </c>
      <c r="B9" s="22">
        <f t="shared" ref="B9:J9" si="0">B7+B8</f>
        <v>136</v>
      </c>
      <c r="C9" s="22">
        <f t="shared" si="0"/>
        <v>97</v>
      </c>
      <c r="D9" s="22">
        <f t="shared" si="0"/>
        <v>45</v>
      </c>
      <c r="E9" s="22">
        <f t="shared" si="0"/>
        <v>0</v>
      </c>
      <c r="F9" s="22">
        <f t="shared" si="0"/>
        <v>1</v>
      </c>
      <c r="G9" s="22">
        <f t="shared" si="0"/>
        <v>19</v>
      </c>
      <c r="H9" s="22">
        <f t="shared" si="0"/>
        <v>0</v>
      </c>
      <c r="I9" s="22">
        <f t="shared" si="0"/>
        <v>31</v>
      </c>
      <c r="J9" s="22">
        <f t="shared" si="0"/>
        <v>7</v>
      </c>
    </row>
    <row r="15" spans="1:11" ht="21.75" customHeight="1" x14ac:dyDescent="0.25">
      <c r="A15" s="25" t="s">
        <v>38</v>
      </c>
      <c r="B15" s="25"/>
      <c r="C15" s="25"/>
    </row>
    <row r="16" spans="1:11" x14ac:dyDescent="0.25">
      <c r="A16" s="30" t="s">
        <v>3</v>
      </c>
      <c r="B16" s="31"/>
      <c r="C16" s="31"/>
      <c r="D16" s="31"/>
      <c r="E16" s="31"/>
      <c r="F16" s="31"/>
      <c r="G16" s="31"/>
      <c r="H16" s="31"/>
      <c r="I16" s="31"/>
      <c r="J16" s="35"/>
    </row>
    <row r="17" spans="1:10" ht="16.3" customHeight="1" x14ac:dyDescent="0.25">
      <c r="A17" s="24" t="s">
        <v>13</v>
      </c>
      <c r="B17" s="24"/>
      <c r="C17" s="24"/>
      <c r="D17" s="24"/>
      <c r="E17" s="24" t="s">
        <v>14</v>
      </c>
      <c r="F17" s="24"/>
      <c r="G17" s="27" t="s">
        <v>15</v>
      </c>
      <c r="H17" s="27" t="s">
        <v>16</v>
      </c>
      <c r="I17" s="27" t="s">
        <v>17</v>
      </c>
      <c r="J17" s="24" t="s">
        <v>18</v>
      </c>
    </row>
    <row r="18" spans="1:10" ht="50.95" customHeight="1" x14ac:dyDescent="0.25">
      <c r="A18" s="6" t="s">
        <v>12</v>
      </c>
      <c r="B18" s="6" t="s">
        <v>10</v>
      </c>
      <c r="C18" s="6" t="s">
        <v>9</v>
      </c>
      <c r="D18" s="6" t="s">
        <v>19</v>
      </c>
      <c r="E18" s="6" t="s">
        <v>20</v>
      </c>
      <c r="F18" s="6" t="s">
        <v>21</v>
      </c>
      <c r="G18" s="29"/>
      <c r="H18" s="29"/>
      <c r="I18" s="29"/>
      <c r="J18" s="24"/>
    </row>
    <row r="19" spans="1:10" x14ac:dyDescent="0.25">
      <c r="A19" s="18">
        <v>140</v>
      </c>
      <c r="B19" s="18"/>
      <c r="C19" s="18"/>
      <c r="D19" s="18"/>
      <c r="E19" s="18"/>
      <c r="F19" s="18"/>
      <c r="G19" s="18"/>
      <c r="H19" s="18"/>
      <c r="I19" s="18">
        <v>10</v>
      </c>
      <c r="J19" s="18"/>
    </row>
    <row r="20" spans="1:10" x14ac:dyDescent="0.25">
      <c r="A20" s="2">
        <v>1037</v>
      </c>
      <c r="B20" s="2"/>
      <c r="C20" s="2"/>
      <c r="D20" s="2"/>
      <c r="E20" s="2">
        <v>0</v>
      </c>
      <c r="F20" s="2"/>
      <c r="G20" s="2">
        <v>5</v>
      </c>
      <c r="H20" s="2"/>
      <c r="I20" s="2">
        <v>56</v>
      </c>
      <c r="J20" s="19"/>
    </row>
    <row r="21" spans="1:10" x14ac:dyDescent="0.25">
      <c r="A21" s="7">
        <f>SUM(A19:A20)</f>
        <v>1177</v>
      </c>
      <c r="B21" s="7">
        <f t="shared" ref="B21:J21" si="1">SUM(B19:B20)</f>
        <v>0</v>
      </c>
      <c r="C21" s="7">
        <f t="shared" si="1"/>
        <v>0</v>
      </c>
      <c r="D21" s="7">
        <f t="shared" si="1"/>
        <v>0</v>
      </c>
      <c r="E21" s="7">
        <f t="shared" si="1"/>
        <v>0</v>
      </c>
      <c r="F21" s="7">
        <f t="shared" si="1"/>
        <v>0</v>
      </c>
      <c r="G21" s="7">
        <f t="shared" si="1"/>
        <v>5</v>
      </c>
      <c r="H21" s="7">
        <f t="shared" si="1"/>
        <v>0</v>
      </c>
      <c r="I21" s="7">
        <f t="shared" si="1"/>
        <v>66</v>
      </c>
      <c r="J21" s="7">
        <f t="shared" si="1"/>
        <v>0</v>
      </c>
    </row>
    <row r="23" spans="1:10" ht="24.65" customHeight="1" x14ac:dyDescent="0.25">
      <c r="A23" s="26" t="s">
        <v>32</v>
      </c>
      <c r="B23" s="26"/>
      <c r="C23" s="26"/>
      <c r="D23" s="26"/>
      <c r="E23" s="26"/>
      <c r="F23" s="26"/>
      <c r="G23" s="26"/>
      <c r="H23" s="26"/>
      <c r="I23" s="26"/>
      <c r="J23" s="26"/>
    </row>
  </sheetData>
  <mergeCells count="17">
    <mergeCell ref="J17:J18"/>
    <mergeCell ref="A15:C15"/>
    <mergeCell ref="A23:J23"/>
    <mergeCell ref="A1:J1"/>
    <mergeCell ref="A4:J4"/>
    <mergeCell ref="I5:I6"/>
    <mergeCell ref="J5:J6"/>
    <mergeCell ref="A5:D5"/>
    <mergeCell ref="H3:J3"/>
    <mergeCell ref="E5:H5"/>
    <mergeCell ref="A3:C3"/>
    <mergeCell ref="A16:J16"/>
    <mergeCell ref="A17:D17"/>
    <mergeCell ref="E17:F17"/>
    <mergeCell ref="G17:G18"/>
    <mergeCell ref="H17:H18"/>
    <mergeCell ref="I17:I18"/>
  </mergeCells>
  <pageMargins left="0.78740157480314965" right="0.39370078740157483" top="1.1811023622047245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A65FB-98A4-4DF5-8DC3-A547AE5CC2D9}">
  <dimension ref="A1:F8"/>
  <sheetViews>
    <sheetView zoomScaleNormal="100" workbookViewId="0">
      <selection activeCell="D2" sqref="D2"/>
    </sheetView>
  </sheetViews>
  <sheetFormatPr defaultColWidth="9.125" defaultRowHeight="14.3" x14ac:dyDescent="0.25"/>
  <cols>
    <col min="1" max="1" width="41" style="20" customWidth="1"/>
    <col min="2" max="3" width="9.25" style="20" customWidth="1"/>
    <col min="4" max="4" width="44.625" style="20" customWidth="1"/>
    <col min="5" max="16384" width="9.125" style="20"/>
  </cols>
  <sheetData>
    <row r="1" spans="1:6" ht="19.55" customHeight="1" x14ac:dyDescent="0.25">
      <c r="A1" s="37" t="s">
        <v>31</v>
      </c>
      <c r="B1" s="37"/>
      <c r="C1" s="37"/>
      <c r="D1" s="37"/>
    </row>
    <row r="2" spans="1:6" ht="25.5" customHeight="1" x14ac:dyDescent="0.25">
      <c r="A2" s="13"/>
      <c r="B2" s="13"/>
      <c r="C2" s="13"/>
      <c r="D2" s="5" t="s">
        <v>38</v>
      </c>
      <c r="E2" s="5"/>
      <c r="F2" s="5"/>
    </row>
    <row r="3" spans="1:6" ht="41.3" customHeight="1" x14ac:dyDescent="0.25">
      <c r="A3" s="10" t="s">
        <v>22</v>
      </c>
      <c r="B3" s="7" t="s">
        <v>23</v>
      </c>
      <c r="C3" s="7" t="s">
        <v>24</v>
      </c>
      <c r="D3" s="10" t="s">
        <v>25</v>
      </c>
    </row>
    <row r="4" spans="1:6" ht="34.5" customHeight="1" x14ac:dyDescent="0.25">
      <c r="A4" s="14" t="s">
        <v>35</v>
      </c>
      <c r="B4" s="15">
        <v>74</v>
      </c>
      <c r="C4" s="15">
        <v>12.5</v>
      </c>
      <c r="D4" s="9" t="s">
        <v>34</v>
      </c>
    </row>
    <row r="5" spans="1:6" ht="33.799999999999997" customHeight="1" x14ac:dyDescent="0.25">
      <c r="A5" s="14" t="s">
        <v>36</v>
      </c>
      <c r="B5" s="15">
        <v>12</v>
      </c>
      <c r="C5" s="15">
        <v>2</v>
      </c>
      <c r="D5" s="9" t="s">
        <v>37</v>
      </c>
    </row>
    <row r="6" spans="1:6" x14ac:dyDescent="0.25">
      <c r="A6"/>
      <c r="B6"/>
      <c r="C6"/>
      <c r="D6"/>
    </row>
    <row r="7" spans="1:6" x14ac:dyDescent="0.25">
      <c r="A7"/>
      <c r="B7"/>
      <c r="C7"/>
      <c r="D7"/>
    </row>
    <row r="8" spans="1:6" x14ac:dyDescent="0.25">
      <c r="A8" s="26" t="s">
        <v>32</v>
      </c>
      <c r="B8" s="26"/>
      <c r="C8" s="26"/>
      <c r="D8" s="26"/>
    </row>
  </sheetData>
  <mergeCells count="2">
    <mergeCell ref="A1:D1"/>
    <mergeCell ref="A8:D8"/>
  </mergeCells>
  <pageMargins left="0.45" right="0.4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Төрөл</vt:lpstr>
      <vt:lpstr>Шийдвэрлэлт</vt:lpstr>
      <vt:lpstr>дүн шинжилгээ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2024-10-08T03:55:28Z</cp:lastPrinted>
  <dcterms:created xsi:type="dcterms:W3CDTF">2023-10-12T08:13:35Z</dcterms:created>
  <dcterms:modified xsi:type="dcterms:W3CDTF">2024-12-03T04:45:57Z</dcterms:modified>
</cp:coreProperties>
</file>